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8195" windowHeight="11820"/>
  </bookViews>
  <sheets>
    <sheet name="1" sheetId="1" r:id="rId1"/>
  </sheets>
  <definedNames>
    <definedName name="_xlnm.Print_Area" localSheetId="0">'1'!$A$1:$H$28</definedName>
  </definedNames>
  <calcPr calcId="144525" iterateDelta="1E-4"/>
</workbook>
</file>

<file path=xl/calcChain.xml><?xml version="1.0" encoding="utf-8"?>
<calcChain xmlns="http://schemas.openxmlformats.org/spreadsheetml/2006/main">
  <c r="I21" i="1"/>
  <c r="J22" s="1"/>
</calcChain>
</file>

<file path=xl/sharedStrings.xml><?xml version="1.0" encoding="utf-8"?>
<sst xmlns="http://schemas.openxmlformats.org/spreadsheetml/2006/main" count="31" uniqueCount="31">
  <si>
    <t xml:space="preserve">        Приложение № 1</t>
  </si>
  <si>
    <t xml:space="preserve">Государственный заказчик: </t>
  </si>
  <si>
    <t>государственное казенное учреждение Тюменской области "Управление капитального строительства"</t>
  </si>
  <si>
    <r>
      <t xml:space="preserve">Подрядчик: </t>
    </r>
    <r>
      <rPr>
        <b/>
        <sz val="12"/>
        <rFont val="Arial"/>
        <family val="2"/>
        <charset val="204"/>
      </rPr>
      <t xml:space="preserve">  </t>
    </r>
  </si>
  <si>
    <t>Общество с ограниченной ответственностью "Строительная компания "Звезда"</t>
  </si>
  <si>
    <t>ПРОТОКОЛ</t>
  </si>
  <si>
    <t xml:space="preserve">контрактной цены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</si>
  <si>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на выполнение подрядных работ по объекту: </t>
    </r>
    <r>
      <rPr>
        <b/>
        <sz val="12"/>
        <rFont val="Arial"/>
        <family val="2"/>
        <charset val="204"/>
      </rPr>
      <t>"Строительство филиала поликлиника ГБУЗ ТО "Областная больница №3" по адресу г. Тобольск, мкр. 7а"</t>
    </r>
  </si>
  <si>
    <t>(наименование объекта)</t>
  </si>
  <si>
    <t>руб.(с НДС)</t>
  </si>
  <si>
    <t>№ п/п</t>
  </si>
  <si>
    <t>Наименование объектов, работ и затрат</t>
  </si>
  <si>
    <t>Стоимость, включаемая в контрактную  цену</t>
  </si>
  <si>
    <t xml:space="preserve">Индекс удорожания строительно-монтажных работ по объекту </t>
  </si>
  <si>
    <t>Всего контрактная цена на строительную продукцию, с учетом НДС</t>
  </si>
  <si>
    <t>подрядных работ, в том числе</t>
  </si>
  <si>
    <t xml:space="preserve">В базовых ценах 2001г.         </t>
  </si>
  <si>
    <t>в текущих ценах</t>
  </si>
  <si>
    <t>строительно-монтажных работ</t>
  </si>
  <si>
    <t>Оборудо-            вания</t>
  </si>
  <si>
    <t>Прочие затраты</t>
  </si>
  <si>
    <t>Стоимость работ по контракту с НДС, в том числе:</t>
  </si>
  <si>
    <t>(в т.ч. НДС)</t>
  </si>
  <si>
    <t xml:space="preserve">СМР </t>
  </si>
  <si>
    <t>Оборудование</t>
  </si>
  <si>
    <t>ПНР</t>
  </si>
  <si>
    <t>Государственный заказчик</t>
  </si>
  <si>
    <t>Подрядчик</t>
  </si>
  <si>
    <t>___________________М.А. Панов</t>
  </si>
  <si>
    <t>____________________Е.В. Бутков</t>
  </si>
  <si>
    <t xml:space="preserve"> к государственному контракту № 0167200003418005298-17-П/18 от  13.11.2018 г.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</si>
</sst>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_(* #,##0.00_);_(* \(#,##0.00\);_(* &quot;-&quot;??_);_(@_)"/>
    <numFmt numFmtId="166" formatCode="#,##0.00000"/>
  </numFmts>
  <fonts count="7">
    <font>
      <sz val="10"/>
      <name val="Arial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u/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4" fillId="0" borderId="0" applyFont="0" applyFill="0" applyBorder="0" applyAlignment="0" applyProtection="0"/>
    <xf numFmtId="0" fontId="4" fillId="0" borderId="0"/>
  </cellStyleXfs>
  <cellXfs count="6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justify" wrapText="1"/>
    </xf>
    <xf numFmtId="0" fontId="2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" fontId="4" fillId="0" borderId="0" xfId="0" applyNumberFormat="1" applyFont="1"/>
    <xf numFmtId="4" fontId="5" fillId="0" borderId="2" xfId="0" applyNumberFormat="1" applyFont="1" applyBorder="1" applyAlignment="1">
      <alignment horizontal="center"/>
    </xf>
    <xf numFmtId="4" fontId="4" fillId="0" borderId="0" xfId="0" applyNumberFormat="1" applyFont="1" applyBorder="1"/>
    <xf numFmtId="0" fontId="4" fillId="0" borderId="0" xfId="0" applyFont="1" applyBorder="1"/>
    <xf numFmtId="3" fontId="4" fillId="0" borderId="2" xfId="0" applyNumberFormat="1" applyFont="1" applyBorder="1" applyAlignment="1">
      <alignment horizontal="center" vertical="top"/>
    </xf>
    <xf numFmtId="4" fontId="4" fillId="0" borderId="0" xfId="0" applyNumberFormat="1" applyFont="1" applyBorder="1" applyAlignment="1">
      <alignment horizontal="center"/>
    </xf>
    <xf numFmtId="0" fontId="4" fillId="0" borderId="2" xfId="0" applyFont="1" applyBorder="1" applyAlignment="1">
      <alignment horizontal="left" vertical="center" wrapText="1"/>
    </xf>
    <xf numFmtId="3" fontId="4" fillId="0" borderId="2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164" fontId="4" fillId="0" borderId="0" xfId="0" applyNumberFormat="1" applyFont="1" applyBorder="1" applyAlignment="1">
      <alignment vertical="center"/>
    </xf>
    <xf numFmtId="4" fontId="6" fillId="0" borderId="0" xfId="1" applyNumberFormat="1" applyFont="1" applyBorder="1" applyAlignment="1">
      <alignment vertical="center"/>
    </xf>
    <xf numFmtId="166" fontId="6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Border="1"/>
    <xf numFmtId="0" fontId="2" fillId="0" borderId="0" xfId="0" applyFont="1" applyAlignment="1">
      <alignment horizontal="left"/>
    </xf>
    <xf numFmtId="16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 vertical="justify" wrapText="1"/>
    </xf>
    <xf numFmtId="0" fontId="2" fillId="0" borderId="0" xfId="0" applyFont="1" applyAlignment="1">
      <alignment horizontal="left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3"/>
  <sheetViews>
    <sheetView tabSelected="1" view="pageBreakPreview" zoomScaleSheetLayoutView="100" workbookViewId="0">
      <selection activeCell="G8" sqref="G8"/>
    </sheetView>
  </sheetViews>
  <sheetFormatPr defaultRowHeight="12.75"/>
  <cols>
    <col min="1" max="1" width="3.140625" customWidth="1"/>
    <col min="2" max="2" width="21.28515625" customWidth="1"/>
    <col min="3" max="3" width="13.5703125" customWidth="1"/>
    <col min="4" max="4" width="14.28515625" customWidth="1"/>
    <col min="5" max="5" width="14.5703125" customWidth="1"/>
    <col min="6" max="6" width="13.42578125" customWidth="1"/>
    <col min="7" max="7" width="11.7109375" customWidth="1"/>
    <col min="8" max="8" width="16.5703125" customWidth="1"/>
    <col min="9" max="9" width="15.5703125" hidden="1" customWidth="1"/>
    <col min="10" max="10" width="16" hidden="1" customWidth="1"/>
    <col min="12" max="12" width="15.5703125" customWidth="1"/>
    <col min="14" max="14" width="11.5703125" customWidth="1"/>
  </cols>
  <sheetData>
    <row r="1" spans="1:9" s="1" customFormat="1" ht="15">
      <c r="D1" s="2"/>
      <c r="E1" s="2"/>
      <c r="F1" s="2"/>
      <c r="G1" s="58" t="s">
        <v>0</v>
      </c>
      <c r="H1" s="58"/>
    </row>
    <row r="2" spans="1:9" s="1" customFormat="1" ht="15">
      <c r="B2" s="58" t="s">
        <v>30</v>
      </c>
      <c r="C2" s="58"/>
      <c r="D2" s="58"/>
      <c r="E2" s="58"/>
      <c r="F2" s="58"/>
      <c r="G2" s="58"/>
      <c r="H2" s="58"/>
    </row>
    <row r="3" spans="1:9" s="1" customFormat="1" ht="15">
      <c r="B3" s="58"/>
      <c r="C3" s="58"/>
      <c r="D3" s="58"/>
      <c r="E3" s="58"/>
      <c r="F3" s="58"/>
      <c r="G3" s="58"/>
      <c r="H3" s="58"/>
    </row>
    <row r="4" spans="1:9" s="1" customFormat="1" ht="35.25" customHeight="1">
      <c r="A4" s="3" t="s">
        <v>1</v>
      </c>
      <c r="D4" s="59" t="s">
        <v>2</v>
      </c>
      <c r="E4" s="59"/>
      <c r="F4" s="59"/>
      <c r="G4" s="59"/>
      <c r="H4" s="59"/>
      <c r="I4" s="4"/>
    </row>
    <row r="5" spans="1:9" s="1" customFormat="1" ht="9" customHeight="1">
      <c r="D5" s="5"/>
    </row>
    <row r="6" spans="1:9" s="1" customFormat="1" ht="10.5" customHeight="1"/>
    <row r="7" spans="1:9" s="1" customFormat="1" ht="30.75" customHeight="1">
      <c r="A7" s="3" t="s">
        <v>3</v>
      </c>
      <c r="B7" s="6"/>
      <c r="C7" s="60" t="s">
        <v>4</v>
      </c>
      <c r="D7" s="60"/>
      <c r="E7" s="60"/>
      <c r="F7" s="60"/>
      <c r="G7" s="60"/>
      <c r="H7" s="60"/>
      <c r="I7" s="7"/>
    </row>
    <row r="8" spans="1:9" s="1" customFormat="1" ht="15"/>
    <row r="9" spans="1:9" s="1" customFormat="1" ht="18.75" customHeight="1">
      <c r="A9" s="52" t="s">
        <v>5</v>
      </c>
      <c r="B9" s="52"/>
      <c r="C9" s="52"/>
      <c r="D9" s="52"/>
      <c r="E9" s="52"/>
      <c r="F9" s="52"/>
      <c r="G9" s="52"/>
      <c r="H9" s="52"/>
      <c r="I9" s="7"/>
    </row>
    <row r="10" spans="1:9" s="1" customFormat="1" ht="18" customHeight="1">
      <c r="A10" s="52" t="s">
        <v>6</v>
      </c>
      <c r="B10" s="52"/>
      <c r="C10" s="52"/>
      <c r="D10" s="52"/>
      <c r="E10" s="52"/>
      <c r="F10" s="52"/>
      <c r="G10" s="52"/>
      <c r="H10" s="52"/>
      <c r="I10" s="8"/>
    </row>
    <row r="11" spans="1:9" s="10" customFormat="1" ht="40.5" customHeight="1">
      <c r="A11" s="53" t="s">
        <v>7</v>
      </c>
      <c r="B11" s="53"/>
      <c r="C11" s="53"/>
      <c r="D11" s="53"/>
      <c r="E11" s="53"/>
      <c r="F11" s="53"/>
      <c r="G11" s="53"/>
      <c r="H11" s="53"/>
      <c r="I11" s="9"/>
    </row>
    <row r="12" spans="1:9" s="1" customFormat="1" ht="12.75" customHeight="1">
      <c r="A12" s="11"/>
      <c r="B12" s="54" t="s">
        <v>8</v>
      </c>
      <c r="C12" s="54"/>
      <c r="D12" s="54"/>
      <c r="E12" s="54"/>
      <c r="F12" s="54"/>
      <c r="G12" s="54"/>
      <c r="H12" s="54"/>
      <c r="I12" s="12"/>
    </row>
    <row r="13" spans="1:9" s="1" customFormat="1" ht="24" customHeight="1">
      <c r="A13" s="8"/>
      <c r="B13" s="8"/>
      <c r="C13" s="8"/>
      <c r="D13" s="8"/>
      <c r="E13" s="8"/>
      <c r="F13" s="8"/>
      <c r="G13" s="8"/>
      <c r="H13" s="8"/>
    </row>
    <row r="14" spans="1:9" s="13" customFormat="1" ht="20.25" customHeight="1">
      <c r="C14" s="55"/>
      <c r="D14" s="55"/>
      <c r="E14" s="55"/>
      <c r="H14" s="14" t="s">
        <v>9</v>
      </c>
    </row>
    <row r="15" spans="1:9" s="13" customFormat="1" ht="16.5" customHeight="1">
      <c r="A15" s="56" t="s">
        <v>10</v>
      </c>
      <c r="B15" s="56" t="s">
        <v>11</v>
      </c>
      <c r="C15" s="56" t="s">
        <v>12</v>
      </c>
      <c r="D15" s="56"/>
      <c r="E15" s="56"/>
      <c r="F15" s="56"/>
      <c r="G15" s="56" t="s">
        <v>13</v>
      </c>
      <c r="H15" s="56" t="s">
        <v>14</v>
      </c>
    </row>
    <row r="16" spans="1:9" s="13" customFormat="1" ht="15.75" customHeight="1">
      <c r="A16" s="56"/>
      <c r="B16" s="56"/>
      <c r="C16" s="50" t="s">
        <v>15</v>
      </c>
      <c r="D16" s="50"/>
      <c r="E16" s="50"/>
      <c r="F16" s="50"/>
      <c r="G16" s="57"/>
      <c r="H16" s="56"/>
    </row>
    <row r="17" spans="1:12" s="13" customFormat="1" ht="15.75" customHeight="1">
      <c r="A17" s="56"/>
      <c r="B17" s="56"/>
      <c r="C17" s="56" t="s">
        <v>16</v>
      </c>
      <c r="D17" s="56" t="s">
        <v>17</v>
      </c>
      <c r="E17" s="56"/>
      <c r="F17" s="56"/>
      <c r="G17" s="57"/>
      <c r="H17" s="56"/>
    </row>
    <row r="18" spans="1:12" s="13" customFormat="1" ht="40.5" customHeight="1">
      <c r="A18" s="57"/>
      <c r="B18" s="57"/>
      <c r="C18" s="56"/>
      <c r="D18" s="15" t="s">
        <v>18</v>
      </c>
      <c r="E18" s="15" t="s">
        <v>19</v>
      </c>
      <c r="F18" s="15" t="s">
        <v>20</v>
      </c>
      <c r="G18" s="57"/>
      <c r="H18" s="57"/>
    </row>
    <row r="19" spans="1:12" s="13" customFormat="1" ht="14.25" customHeight="1">
      <c r="A19" s="16">
        <v>1</v>
      </c>
      <c r="B19" s="16">
        <v>2</v>
      </c>
      <c r="C19" s="16">
        <v>3</v>
      </c>
      <c r="D19" s="16">
        <v>4</v>
      </c>
      <c r="E19" s="16">
        <v>5</v>
      </c>
      <c r="F19" s="16">
        <v>6</v>
      </c>
      <c r="G19" s="16">
        <v>7</v>
      </c>
      <c r="H19" s="16">
        <v>8</v>
      </c>
      <c r="I19" s="17"/>
    </row>
    <row r="20" spans="1:12" s="13" customFormat="1" ht="43.5" customHeight="1">
      <c r="A20" s="50"/>
      <c r="B20" s="51" t="s">
        <v>21</v>
      </c>
      <c r="C20" s="45"/>
      <c r="D20" s="45"/>
      <c r="E20" s="45"/>
      <c r="F20" s="45"/>
      <c r="G20" s="45"/>
      <c r="H20" s="18">
        <v>88642930</v>
      </c>
      <c r="I20" s="19"/>
      <c r="J20" s="17"/>
      <c r="K20" s="19"/>
      <c r="L20" s="20"/>
    </row>
    <row r="21" spans="1:12" s="13" customFormat="1" ht="25.5" customHeight="1">
      <c r="A21" s="50"/>
      <c r="B21" s="51"/>
      <c r="C21" s="45"/>
      <c r="D21" s="45"/>
      <c r="E21" s="45"/>
      <c r="F21" s="45"/>
      <c r="G21" s="45"/>
      <c r="H21" s="21" t="s">
        <v>22</v>
      </c>
      <c r="I21" s="17">
        <f>D22+E23+F24</f>
        <v>88642930</v>
      </c>
      <c r="J21" s="22"/>
      <c r="K21" s="19"/>
      <c r="L21" s="20"/>
    </row>
    <row r="22" spans="1:12" s="31" customFormat="1" ht="55.5" customHeight="1">
      <c r="A22" s="16">
        <v>1</v>
      </c>
      <c r="B22" s="23" t="s">
        <v>23</v>
      </c>
      <c r="C22" s="24">
        <v>7832190</v>
      </c>
      <c r="D22" s="25">
        <v>76939518.469999999</v>
      </c>
      <c r="E22" s="25"/>
      <c r="F22" s="25"/>
      <c r="G22" s="26">
        <v>8.3249999999999993</v>
      </c>
      <c r="H22" s="24"/>
      <c r="I22" s="27"/>
      <c r="J22" s="28">
        <f>H20-I21</f>
        <v>0</v>
      </c>
      <c r="K22" s="29"/>
      <c r="L22" s="30"/>
    </row>
    <row r="23" spans="1:12" s="31" customFormat="1" ht="57.75" customHeight="1">
      <c r="A23" s="16">
        <v>2</v>
      </c>
      <c r="B23" s="23" t="s">
        <v>24</v>
      </c>
      <c r="C23" s="24">
        <v>2261260</v>
      </c>
      <c r="D23" s="32"/>
      <c r="E23" s="25">
        <v>10611776.6</v>
      </c>
      <c r="F23" s="25"/>
      <c r="G23" s="26">
        <v>3.9769999999999999</v>
      </c>
      <c r="H23" s="24"/>
      <c r="I23" s="27"/>
      <c r="J23" s="28"/>
      <c r="K23" s="29"/>
      <c r="L23" s="30"/>
    </row>
    <row r="24" spans="1:12" s="31" customFormat="1" ht="62.25" customHeight="1">
      <c r="A24" s="16">
        <v>3</v>
      </c>
      <c r="B24" s="23" t="s">
        <v>25</v>
      </c>
      <c r="C24" s="24">
        <v>50200</v>
      </c>
      <c r="D24" s="32"/>
      <c r="E24" s="32"/>
      <c r="F24" s="25">
        <v>1091634.9300000016</v>
      </c>
      <c r="G24" s="26"/>
      <c r="H24" s="24"/>
      <c r="I24" s="27"/>
      <c r="J24" s="28"/>
      <c r="K24" s="29"/>
      <c r="L24" s="30"/>
    </row>
    <row r="25" spans="1:12" s="5" customFormat="1" ht="50.25" customHeight="1">
      <c r="A25" s="33"/>
      <c r="B25" s="34"/>
      <c r="C25" s="35"/>
      <c r="D25" s="36"/>
      <c r="E25" s="37"/>
      <c r="F25" s="37"/>
      <c r="G25" s="38"/>
      <c r="H25" s="35"/>
    </row>
    <row r="26" spans="1:12" s="44" customFormat="1" ht="21" customHeight="1">
      <c r="B26" s="47" t="s">
        <v>26</v>
      </c>
      <c r="C26" s="47"/>
      <c r="D26" s="47"/>
      <c r="F26" s="47" t="s">
        <v>27</v>
      </c>
      <c r="G26" s="47"/>
    </row>
    <row r="27" spans="1:12" s="6" customFormat="1" ht="51" customHeight="1">
      <c r="B27" s="48" t="s">
        <v>28</v>
      </c>
      <c r="C27" s="48"/>
      <c r="D27" s="48"/>
      <c r="F27" s="6" t="s">
        <v>29</v>
      </c>
    </row>
    <row r="28" spans="1:12" s="13" customFormat="1">
      <c r="A28" s="39"/>
      <c r="B28" s="39"/>
      <c r="C28" s="39"/>
      <c r="D28" s="39"/>
      <c r="G28" s="39"/>
      <c r="H28" s="39"/>
      <c r="I28" s="39"/>
    </row>
    <row r="29" spans="1:12" s="13" customFormat="1" ht="18" customHeight="1">
      <c r="G29" s="40"/>
      <c r="H29" s="40"/>
    </row>
    <row r="30" spans="1:12" s="13" customFormat="1" ht="18" customHeight="1">
      <c r="A30" s="39"/>
      <c r="C30" s="39"/>
      <c r="F30" s="39"/>
      <c r="G30" s="39"/>
      <c r="H30" s="39"/>
    </row>
    <row r="31" spans="1:12" s="13" customFormat="1">
      <c r="D31" s="49"/>
      <c r="E31" s="49"/>
    </row>
    <row r="32" spans="1:12">
      <c r="B32" s="41"/>
      <c r="D32" s="46"/>
      <c r="E32" s="46"/>
      <c r="F32" s="46"/>
    </row>
    <row r="33" spans="2:6">
      <c r="E33" s="41"/>
      <c r="F33" s="41"/>
    </row>
    <row r="34" spans="2:6">
      <c r="B34" s="42"/>
      <c r="D34" s="46"/>
      <c r="E34" s="46"/>
      <c r="F34" s="46"/>
    </row>
    <row r="52" spans="1:8">
      <c r="A52" s="43"/>
      <c r="B52" s="43"/>
      <c r="C52" s="43"/>
      <c r="D52" s="43"/>
      <c r="E52" s="43"/>
      <c r="F52" s="43"/>
      <c r="G52" s="43"/>
      <c r="H52" s="43"/>
    </row>
    <row r="53" spans="1:8">
      <c r="A53" s="43"/>
      <c r="B53" s="43"/>
      <c r="C53" s="43"/>
      <c r="D53" s="43"/>
      <c r="E53" s="43"/>
      <c r="F53" s="43"/>
      <c r="G53" s="43"/>
      <c r="H53" s="43"/>
    </row>
  </sheetData>
  <mergeCells count="31">
    <mergeCell ref="A9:H9"/>
    <mergeCell ref="G1:H1"/>
    <mergeCell ref="B2:H2"/>
    <mergeCell ref="B3:H3"/>
    <mergeCell ref="D4:H4"/>
    <mergeCell ref="C7:H7"/>
    <mergeCell ref="A10:H10"/>
    <mergeCell ref="A11:H11"/>
    <mergeCell ref="B12:H12"/>
    <mergeCell ref="C14:E14"/>
    <mergeCell ref="A15:A18"/>
    <mergeCell ref="B15:B18"/>
    <mergeCell ref="C15:F15"/>
    <mergeCell ref="G15:G18"/>
    <mergeCell ref="H15:H18"/>
    <mergeCell ref="C16:F16"/>
    <mergeCell ref="C17:C18"/>
    <mergeCell ref="D17:F17"/>
    <mergeCell ref="A20:A21"/>
    <mergeCell ref="B20:B21"/>
    <mergeCell ref="C20:C21"/>
    <mergeCell ref="D20:D21"/>
    <mergeCell ref="E20:E21"/>
    <mergeCell ref="F20:F21"/>
    <mergeCell ref="D34:F34"/>
    <mergeCell ref="G20:G21"/>
    <mergeCell ref="B26:D26"/>
    <mergeCell ref="F26:G26"/>
    <mergeCell ref="B27:D27"/>
    <mergeCell ref="D31:E31"/>
    <mergeCell ref="D32:F32"/>
  </mergeCells>
  <pageMargins left="1.1811023622047245" right="0.39370078740157483" top="0.78740157480314965" bottom="0.78740157480314965" header="0.39370078740157483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Фахутдинова Марина Александровна</dc:creator>
  <cp:lastModifiedBy>Shubi</cp:lastModifiedBy>
  <cp:lastPrinted>2018-10-29T12:42:33Z</cp:lastPrinted>
  <dcterms:created xsi:type="dcterms:W3CDTF">2018-10-29T11:23:30Z</dcterms:created>
  <dcterms:modified xsi:type="dcterms:W3CDTF">2019-10-25T18:29:47Z</dcterms:modified>
</cp:coreProperties>
</file>